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585" windowWidth="18990" windowHeight="12660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<sst xmlns="http://schemas.openxmlformats.org/spreadsheetml/2006/main" count="359" uniqueCount="249">
  <si>
    <t>Print Date:</t>
  </si>
  <si>
    <t>Report Date:</t>
  </si>
  <si>
    <t>Codigo</t>
  </si>
  <si>
    <t>Revision</t>
  </si>
  <si>
    <t>Proyecto</t>
  </si>
  <si>
    <t>Ficheros Fuente</t>
  </si>
  <si>
    <t>Listado de Materiales</t>
  </si>
  <si>
    <t>04/09/2009</t>
  </si>
  <si>
    <t>R&amp;B_EDD.PRJPCB</t>
  </si>
  <si>
    <t>D</t>
  </si>
  <si>
    <t>-</t>
  </si>
  <si>
    <t>12:07:13</t>
  </si>
  <si>
    <t>Nombre de Tarjeta</t>
  </si>
  <si>
    <t>Designator</t>
  </si>
  <si>
    <t>C1, C9, C10, C11, C15, C16, C19, C21, C22, C23, C27, C28, C29</t>
  </si>
  <si>
    <t>C2, C3, C4, C5, C6, C7, C8, C12, C13, C14, C17, C18, C20, C24, C25, C26, C30, C31, C32, C40, C41, C53, C54, C55, C59, C60, C61, C62, C63, C64, C66, C67, C68, C69, C71, C72</t>
  </si>
  <si>
    <t>C33, C34, C35, C36, C37, C38, C50, C51, C52, C56, C57, C58</t>
  </si>
  <si>
    <t>C39, C42, C45, C70</t>
  </si>
  <si>
    <t>C43, C49, C65, C73, C74, C75, C76, C77, C78, C79, C80, C81, C82, C83, C84</t>
  </si>
  <si>
    <t>C44, C46</t>
  </si>
  <si>
    <t>C47, C48</t>
  </si>
  <si>
    <t>D1</t>
  </si>
  <si>
    <t>D2, D9, D16</t>
  </si>
  <si>
    <t>D3, D4, D5, D6, D7, D8, D10, D11, D12, D13, D14, D15</t>
  </si>
  <si>
    <t>D17, D18, D19, D20, D21, D22, D23, D24, D25, D26, D27, D28</t>
  </si>
  <si>
    <t>D29, D30, D31, D32, D33, D34, D35, D36, D37, D38, D39, D40, D41, D42, D43, D44, D45, D46, D47, D48, D49, D50, D51, D52, D54, D55, D56, D57, D58, D59, D60, D61, D62, D63, D64, D65</t>
  </si>
  <si>
    <t>D53</t>
  </si>
  <si>
    <t>G1</t>
  </si>
  <si>
    <t>H1, H2</t>
  </si>
  <si>
    <t>N1, N2, N3, N4, N5, N6, N7, N8, N10, N11, N12</t>
  </si>
  <si>
    <t>N9</t>
  </si>
  <si>
    <t>N13</t>
  </si>
  <si>
    <t>N14</t>
  </si>
  <si>
    <t>R1, R27, R28, R29, R33, R34, R35, R39, R40, R41, R45, R46, R47</t>
  </si>
  <si>
    <t>R2, R104, R105, R106, R107</t>
  </si>
  <si>
    <t>R3, R7, R8, R12, R13, R17, R18, R22, R23, R24, R25, R26</t>
  </si>
  <si>
    <t>R4, R5, R6, R9, R10, R11, R14, R15, R16, R19, R20, R21</t>
  </si>
  <si>
    <t>R30, R31, R32, R36, R37, R38, R42, R43, R44, R48, R49, R50, R54, R55, R56, R65, R66, R68, R84, R85, R86, R98, R99, R101, R115</t>
  </si>
  <si>
    <t>R51, R52, R53, R63, R64, R67, R81, R82, R83, R96, R97, R100, R102</t>
  </si>
  <si>
    <t>R57, R58, R59, R69, R70, R71, R87, R88, R89, R90, R91, R92, R113</t>
  </si>
  <si>
    <t>R60, R61, R62, R72, R73, R74, R75, R76, R77, R78, R79, R80</t>
  </si>
  <si>
    <t>R93, R94</t>
  </si>
  <si>
    <t>R95</t>
  </si>
  <si>
    <t>R103, R111</t>
  </si>
  <si>
    <t>R114</t>
  </si>
  <si>
    <t>S1</t>
  </si>
  <si>
    <t>S2</t>
  </si>
  <si>
    <t>TP1, TP2, TP3, TP4</t>
  </si>
  <si>
    <t>U1</t>
  </si>
  <si>
    <t>V1, V2, V3, V4, V5, V6, V7, V8, V9, V10, V11, V12, V19, V20, V21, V28, V29, V30, V37, V38, V39, V46, V47, V48</t>
  </si>
  <si>
    <t>V13, V14, V15, V16, V17, V18, V22, V23, V24, V25, V26, V27, V31, V32, V33, V34, V35, V36, V40, V41, V42, V43, V44, V45</t>
  </si>
  <si>
    <t>V49</t>
  </si>
  <si>
    <t>X1, X4</t>
  </si>
  <si>
    <t>X2, X3</t>
  </si>
  <si>
    <t>X5</t>
  </si>
  <si>
    <t>X6</t>
  </si>
  <si>
    <t>Quantity</t>
  </si>
  <si>
    <t>Description</t>
  </si>
  <si>
    <t>Condensador Ceramico SMT 4,7F 6.3V 0603 +- 10%</t>
  </si>
  <si>
    <t>Condensador Ceramico SMT Generico</t>
  </si>
  <si>
    <t>Condensador Ceramico SMT 330nF 0603 10V</t>
  </si>
  <si>
    <t>Condensador Ceramico SMT 2,2uF 6V</t>
  </si>
  <si>
    <t>Infrared Receiver Module 2.7-5.5V 38kHz</t>
  </si>
  <si>
    <t>Quad 2-Input AND Gate</t>
  </si>
  <si>
    <t>LED IR 850nM SMD 60º</t>
  </si>
  <si>
    <t>Infrared Receiver Module 2.7-5.5V 455kHz</t>
  </si>
  <si>
    <t>photo PIN Diode850nM Side View 20º</t>
  </si>
  <si>
    <t>100K 256 Position SPI Compatible Digital Potentiometer</t>
  </si>
  <si>
    <t>Cristal Cuarzo 10x4.5mm 4MHz</t>
  </si>
  <si>
    <t>LED Rojo SMD</t>
  </si>
  <si>
    <t>OPAMP DUAL R-R I/O LN 8-MSOP</t>
  </si>
  <si>
    <t>Micropower SOT, 150 mA Ultra Low-Dropout ReREG 3.3V  MICROPOWER SOT23-5</t>
  </si>
  <si>
    <t>Microchip Adj Power Supply Low DropOut</t>
  </si>
  <si>
    <t>Resistencia SMT Generica</t>
  </si>
  <si>
    <t>Resistencia SMT 1% Tolerancia</t>
  </si>
  <si>
    <t>Resistencia SMT 0.1% Tolerancia</t>
  </si>
  <si>
    <t>SWITCH DIP HALF PITCH 4POS SMD</t>
  </si>
  <si>
    <t>Pulsador Vertical PCB SMD Ultra miniatura( -40º - 85ºC)</t>
  </si>
  <si>
    <t>SMD Miniature Test Point</t>
  </si>
  <si>
    <t>Microchip dsPIC33FJ256GP710</t>
  </si>
  <si>
    <t>N-Channel MOSFET, 0.22A, 25V Vgs=2.7V Rds(on)=5</t>
  </si>
  <si>
    <t>Diodo Schotthy 0.2A 30V SOD-523</t>
  </si>
  <si>
    <t>Micropower Voltage Reference Diode 2.5V</t>
  </si>
  <si>
    <t>Con Macho 2x20 Samtec smd BSE 0.8mm Perfil Bajo</t>
  </si>
  <si>
    <t>Con hembra 2x20 Samtec smd BTE 0.8mm Perfil Alto</t>
  </si>
  <si>
    <t>Con Micro Match 4pin SMD</t>
  </si>
  <si>
    <t>Con Micro Match 6pin SMD</t>
  </si>
  <si>
    <t>Footprint</t>
  </si>
  <si>
    <t>C0603(1608)</t>
  </si>
  <si>
    <t>C0805(2012)</t>
  </si>
  <si>
    <t>TSOP36238TT</t>
  </si>
  <si>
    <t>TSOP65P640-14AN</t>
  </si>
  <si>
    <t>PLCC-2 Acodado</t>
  </si>
  <si>
    <t>TSOP5700TR</t>
  </si>
  <si>
    <t>PD100MF0MP</t>
  </si>
  <si>
    <t>SOT-23-8</t>
  </si>
  <si>
    <t>XTAL SMD 10x4.5mm</t>
  </si>
  <si>
    <t>PLCC-2</t>
  </si>
  <si>
    <t>TSOP65P490-8AN</t>
  </si>
  <si>
    <t>SOT23-5AN</t>
  </si>
  <si>
    <t>8-DFN 3x3x09</t>
  </si>
  <si>
    <t>R0603(1608)</t>
  </si>
  <si>
    <t>R0805(2012)</t>
  </si>
  <si>
    <t>SW DIP4 SMD Half Pitch</t>
  </si>
  <si>
    <t>CANNON-KSR231</t>
  </si>
  <si>
    <t>PAD_135x70Mils</t>
  </si>
  <si>
    <t>100TQFP/PT 12x12x1</t>
  </si>
  <si>
    <t>SOT23</t>
  </si>
  <si>
    <t>SOD-523</t>
  </si>
  <si>
    <t>Samtec BSE-202-01-F-D-A</t>
  </si>
  <si>
    <t>Samtec BTE-202-02-F-D-A</t>
  </si>
  <si>
    <t>Micro Match 4Pin SMD</t>
  </si>
  <si>
    <t>Micro Match 6Pin SMD</t>
  </si>
  <si>
    <t>Fabricante</t>
  </si>
  <si>
    <t>Taiyo</t>
  </si>
  <si>
    <t>Kemet</t>
  </si>
  <si>
    <t>Panasonic</t>
  </si>
  <si>
    <t>Vishay</t>
  </si>
  <si>
    <t>Fairchild</t>
  </si>
  <si>
    <t>OSRAM</t>
  </si>
  <si>
    <t>Sharp</t>
  </si>
  <si>
    <t>Analog</t>
  </si>
  <si>
    <t>Fox electronics</t>
  </si>
  <si>
    <t>Avago</t>
  </si>
  <si>
    <t>National</t>
  </si>
  <si>
    <t>Microchip</t>
  </si>
  <si>
    <t>Dale/Vishay</t>
  </si>
  <si>
    <t>ROHM</t>
  </si>
  <si>
    <t>Grayhill</t>
  </si>
  <si>
    <t>Cannon, ITT Industries</t>
  </si>
  <si>
    <t>Keystone</t>
  </si>
  <si>
    <t>MCC</t>
  </si>
  <si>
    <t>Samtec</t>
  </si>
  <si>
    <t>AMP</t>
  </si>
  <si>
    <t>Referencia</t>
  </si>
  <si>
    <t>JMK107BJ475KA-T</t>
  </si>
  <si>
    <t>C0603C104K8RACTU</t>
  </si>
  <si>
    <t>ECJ-1VB1A334K</t>
  </si>
  <si>
    <t>ECJ-1VB0J225K</t>
  </si>
  <si>
    <t>ECJ-2FF1A106Z</t>
  </si>
  <si>
    <t>C0603C103K5RACTU</t>
  </si>
  <si>
    <t>ECJ-1VC1H220J</t>
  </si>
  <si>
    <t>74LCX08MTC</t>
  </si>
  <si>
    <t>SFH4255</t>
  </si>
  <si>
    <t>PD100MF0MPx</t>
  </si>
  <si>
    <t>AD5160BRJ100-R2</t>
  </si>
  <si>
    <t>FQ1045A-4</t>
  </si>
  <si>
    <t>HSMS-A100-J00J1</t>
  </si>
  <si>
    <t>AD8602ARMZ</t>
  </si>
  <si>
    <t>AD8606ARMZ</t>
  </si>
  <si>
    <t>LP2985AIM5-3.3</t>
  </si>
  <si>
    <t>(Microchip) MCP1727-ADJE/MF</t>
  </si>
  <si>
    <t>CRCW060347R0JNEA</t>
  </si>
  <si>
    <t>CRCW06030000Z0EA</t>
  </si>
  <si>
    <t>CRCW06034K70JNEA</t>
  </si>
  <si>
    <t>MCR10EZPJ331</t>
  </si>
  <si>
    <t>CRCW060310K0FKEA</t>
  </si>
  <si>
    <t>CRCW06031K00FKEA</t>
  </si>
  <si>
    <t>CRCW0603100KJNEA</t>
  </si>
  <si>
    <t>CRCW06031M00FKEA</t>
  </si>
  <si>
    <t>ERA-3AEB103V</t>
  </si>
  <si>
    <t>CRCW0603220RJNEA</t>
  </si>
  <si>
    <t>CRCW060315K0JNEA</t>
  </si>
  <si>
    <t>97C04ST</t>
  </si>
  <si>
    <t>KSR231GLFS</t>
  </si>
  <si>
    <t>5015</t>
  </si>
  <si>
    <t>dsPIC33FJ256GP710PT</t>
  </si>
  <si>
    <t>FDV301N</t>
  </si>
  <si>
    <t>BAT54WX-TP</t>
  </si>
  <si>
    <t>LM385M3X-2.5/NOPB</t>
  </si>
  <si>
    <t>BSE-020-01-F-D-A</t>
  </si>
  <si>
    <t>BTE-020-02-F-D-A</t>
  </si>
  <si>
    <t>7-188275-4</t>
  </si>
  <si>
    <t>7-188275</t>
  </si>
  <si>
    <t>Value</t>
  </si>
  <si>
    <t>4,7uF 0603</t>
  </si>
  <si>
    <t>100nF 0603</t>
  </si>
  <si>
    <t>330nF 0603 10V</t>
  </si>
  <si>
    <t>2,2uF 0603 6V</t>
  </si>
  <si>
    <t>10uF 0805 10V</t>
  </si>
  <si>
    <t>10nF 0603</t>
  </si>
  <si>
    <t>22pF 0603</t>
  </si>
  <si>
    <t>Ir 2.7-5.5V 38kHz Montaje Hotizontal</t>
  </si>
  <si>
    <t>Ir 2.7-5.5V 455kHz Montaje Vertical</t>
  </si>
  <si>
    <t>photo PIN DIODE 850nM Side View 20º</t>
  </si>
  <si>
    <t>10K 256 Position SPI Compatible Digital Potentiometer</t>
  </si>
  <si>
    <t>4MHz</t>
  </si>
  <si>
    <t>REG 3.3V MICROPOWER SOT23-5</t>
  </si>
  <si>
    <t>1.5A, Low Voltage, Low Quiescent Current LDO Regulator</t>
  </si>
  <si>
    <t>47ohm 0603</t>
  </si>
  <si>
    <t>0ohm 0603</t>
  </si>
  <si>
    <t>4K7 0603</t>
  </si>
  <si>
    <t>330ohm 0805</t>
  </si>
  <si>
    <t>10K 0603 1%</t>
  </si>
  <si>
    <t>1K 0603 1%</t>
  </si>
  <si>
    <t>100K 0603</t>
  </si>
  <si>
    <t>1M 0603 1%</t>
  </si>
  <si>
    <t>10K 0603 0.1%</t>
  </si>
  <si>
    <t>220ohm 0603</t>
  </si>
  <si>
    <t>15K 0603</t>
  </si>
  <si>
    <t>SWITCH DIP SIDE ACT SMD 4POS Half Pitch</t>
  </si>
  <si>
    <t>Push Vertical PCB</t>
  </si>
  <si>
    <t>3.3V</t>
  </si>
  <si>
    <t/>
  </si>
  <si>
    <t>Voltage Reference 2.5V  SOT23</t>
  </si>
  <si>
    <t>Con Macho 2x20 Samtec smd  BSE 0.8mm Perfil Bajo</t>
  </si>
  <si>
    <t>Con hembra 2x20 Samtec smd 0.8mm Perfil Alto</t>
  </si>
  <si>
    <t>Ref. Catalogo</t>
  </si>
  <si>
    <t>(D) 587-1785-1-ND</t>
  </si>
  <si>
    <t>(D) 399-1095-1-ND</t>
  </si>
  <si>
    <t>(D) PCC2274CT-ND</t>
  </si>
  <si>
    <t>(D) PCC2273CT-ND</t>
  </si>
  <si>
    <t>(D) PCC2233CT-ND</t>
  </si>
  <si>
    <t>(D) 399-1091-1-ND</t>
  </si>
  <si>
    <t>(D) PCC220ACVCT-ND</t>
  </si>
  <si>
    <t>(M) 782-TSOP36238 (F) 4913152</t>
  </si>
  <si>
    <t>(D) 74LCX08MTC-ND</t>
  </si>
  <si>
    <t>(D) 475-2568-1-ND</t>
  </si>
  <si>
    <t>(M) 782-TSOP5700  (F) 4913206</t>
  </si>
  <si>
    <t>(D) 425-1028-1-ND</t>
  </si>
  <si>
    <t>(D) AD5160BRJ100-R2CT-ND</t>
  </si>
  <si>
    <t>(D) 631-1033-1-ND</t>
  </si>
  <si>
    <t>(D) 475-1180-1-ND</t>
  </si>
  <si>
    <t>(D) AD8602ARMZ-R2CT-ND</t>
  </si>
  <si>
    <t>(D) AD8606ARMZREELCT-ND</t>
  </si>
  <si>
    <t>(D) LP2985AIM5-3.3CT-ND</t>
  </si>
  <si>
    <t>MCP1727-ADJE/MF-ND</t>
  </si>
  <si>
    <t>(D) 541-47GCT-ND</t>
  </si>
  <si>
    <t>(D) 541-0.0GCT-ND</t>
  </si>
  <si>
    <t>(D) 541-4.7KGCT-ND</t>
  </si>
  <si>
    <t>(D) RHM330ARCT-ND</t>
  </si>
  <si>
    <t>(D) 541-10.0KHCT-ND</t>
  </si>
  <si>
    <t>(D) 541-1.00KHCT-ND</t>
  </si>
  <si>
    <t>(D) 541-100KGCT-ND</t>
  </si>
  <si>
    <t>(D) 541-1.00MHCT-ND</t>
  </si>
  <si>
    <t>(D) P10KDBCT-ND</t>
  </si>
  <si>
    <t>(D) 541-220GCT-ND</t>
  </si>
  <si>
    <t>(D)541-15KGCT-ND</t>
  </si>
  <si>
    <t>(D) GH1371-ND</t>
  </si>
  <si>
    <t>(D) 401-1706-1-ND</t>
  </si>
  <si>
    <t>(D) 5015KTR-ND</t>
  </si>
  <si>
    <t>(D) DSPIC33FJ256GP710-I/PT-ND</t>
  </si>
  <si>
    <t>(D) FDV301NCT-ND</t>
  </si>
  <si>
    <t>(D) BAT54WX-TPCT-ND</t>
  </si>
  <si>
    <t>(D) LM385M3X-2.5CT-ND</t>
  </si>
  <si>
    <t>(F) 3784710</t>
  </si>
  <si>
    <t>(F) 1056234</t>
  </si>
  <si>
    <t>Montaje</t>
  </si>
  <si>
    <t>DNP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</si>
</sst>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&quot;$&quot;#,##0.00;[Red]&quot;$&quot;#,##0.00"/>
    <numFmt numFmtId="190" formatCode="[$$-409]#,##0.00;[Red][$$-409]#,##0.00"/>
    <numFmt numFmtId="191" formatCode="&quot;$&quot;* #,##0;&quot;$&quot;* \(#,##0;"/>
    <numFmt numFmtId="192" formatCode="&quot;$&quot;* #,##0;&quot;$&quot;* \(#,##0\);"/>
    <numFmt numFmtId="193" formatCode="m/d/yyyy;;"/>
    <numFmt numFmtId="194" formatCode="[$-C09]dddd\,\ d\ mmmm\ yyyy"/>
    <numFmt numFmtId="195" formatCode="[$-C09]dd\-mmmm\-yyyy;@"/>
    <numFmt numFmtId="196" formatCode="[$-C09]dd\-mmm\-yy;@"/>
    <numFmt numFmtId="197" formatCode="[$-409]h:mm:ss\ AM/PM"/>
    <numFmt numFmtId="198" formatCode="[$-409]h:mm:ss\ AM/PM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62"/>
      </top>
      <bottom style="thin"/>
    </border>
    <border>
      <left>
        <color indexed="63"/>
      </left>
      <right>
        <color indexed="63"/>
      </right>
      <top style="medium">
        <color indexed="6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96" fontId="0" fillId="0" borderId="4" xfId="0" applyNumberFormat="1" applyBorder="1" applyAlignment="1">
      <alignment horizontal="left" vertical="center" wrapText="1"/>
    </xf>
    <xf numFmtId="198" fontId="0" fillId="0" borderId="4" xfId="0" applyNumberForma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 quotePrefix="1">
      <alignment horizontal="left" vertical="center" wrapText="1"/>
    </xf>
    <xf numFmtId="0" fontId="6" fillId="3" borderId="10" xfId="0" applyFont="1" applyFill="1" applyBorder="1" applyAlignment="1" quotePrefix="1">
      <alignment vertical="center" wrapText="1"/>
    </xf>
    <xf numFmtId="0" fontId="7" fillId="0" borderId="8" xfId="0" applyFont="1" applyBorder="1" applyAlignment="1" quotePrefix="1">
      <alignment vertical="center" wrapText="1"/>
    </xf>
    <xf numFmtId="0" fontId="7" fillId="0" borderId="9" xfId="0" applyFont="1" applyBorder="1" applyAlignment="1" quotePrefix="1">
      <alignment horizontal="left" vertical="center" wrapText="1"/>
    </xf>
    <xf numFmtId="0" fontId="6" fillId="3" borderId="10" xfId="0" applyFont="1" applyFill="1" applyBorder="1" applyAlignment="1" quotePrefix="1">
      <alignment horizontal="left" vertical="center" wrapText="1"/>
    </xf>
    <xf numFmtId="0" fontId="6" fillId="3" borderId="11" xfId="0" applyFont="1" applyFill="1" applyBorder="1" applyAlignment="1" quotePrefix="1">
      <alignment vertical="center" wrapText="1"/>
    </xf>
    <xf numFmtId="0" fontId="8" fillId="2" borderId="12" xfId="0" applyFont="1" applyFill="1" applyBorder="1" applyAlignment="1" quotePrefix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 quotePrefix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workbookViewId="0" topLeftCell="A1">
      <selection activeCell="K11" sqref="K11"/>
    </sheetView>
  </sheetViews>
  <sheetFormatPr defaultColWidth="11.421875" defaultRowHeight="12.75"/>
  <cols>
    <col min="1" max="1" width="15.8515625" style="3" bestFit="1" customWidth="1"/>
    <col min="2" max="2" width="15.421875" style="28" bestFit="1" customWidth="1"/>
    <col min="3" max="3" width="16.140625" style="28" bestFit="1" customWidth="1"/>
    <col min="4" max="4" width="15.140625" style="3" bestFit="1" customWidth="1"/>
    <col min="5" max="5" width="16.28125" style="3" bestFit="1" customWidth="1"/>
    <col min="6" max="6" width="15.57421875" style="3" bestFit="1" customWidth="1"/>
    <col min="7" max="7" width="12.421875" style="3" bestFit="1" customWidth="1"/>
    <col min="8" max="8" width="11.00390625" style="3" bestFit="1" customWidth="1"/>
    <col min="9" max="9" width="14.28125" style="3" bestFit="1" customWidth="1"/>
    <col min="10" max="16384" width="16.421875" style="3" customWidth="1"/>
  </cols>
  <sheetData>
    <row r="1" spans="1:9" ht="13.5" thickBot="1">
      <c r="A1" s="1"/>
      <c r="B1" s="2"/>
      <c r="C1" s="2"/>
      <c r="D1" s="2"/>
      <c r="E1" s="2"/>
      <c r="F1" s="2"/>
      <c r="G1" s="2"/>
      <c r="H1" s="2"/>
      <c r="I1" s="2"/>
    </row>
    <row r="2" spans="1:9" ht="30">
      <c r="A2" s="41" t="s">
        <v>6</v>
      </c>
      <c r="B2" s="42"/>
      <c r="C2" s="42"/>
      <c r="D2" s="42"/>
      <c r="E2" s="42"/>
      <c r="F2" s="35" t="s">
        <v>12</v>
      </c>
      <c r="G2" s="36"/>
      <c r="H2" s="36"/>
      <c r="I2" s="36"/>
    </row>
    <row r="3" spans="1:9" ht="12.75">
      <c r="A3" s="4" t="s">
        <v>5</v>
      </c>
      <c r="B3" s="5"/>
      <c r="C3" s="39" t="s">
        <v>8</v>
      </c>
      <c r="D3" s="40"/>
      <c r="E3" s="7"/>
      <c r="F3" s="9"/>
      <c r="G3" s="10"/>
      <c r="H3" s="10"/>
      <c r="I3" s="10"/>
    </row>
    <row r="4" spans="1:9" ht="12.75">
      <c r="A4" s="4" t="s">
        <v>4</v>
      </c>
      <c r="B4" s="5"/>
      <c r="C4" s="37" t="s">
        <v>8</v>
      </c>
      <c r="D4" s="38"/>
      <c r="E4" s="8"/>
      <c r="F4" s="9"/>
      <c r="G4" s="10"/>
      <c r="H4" s="10"/>
      <c r="I4" s="10"/>
    </row>
    <row r="5" spans="1:9" ht="12.75">
      <c r="A5" s="4" t="s">
        <v>3</v>
      </c>
      <c r="B5" s="5"/>
      <c r="C5" s="37" t="s">
        <v>9</v>
      </c>
      <c r="D5" s="38"/>
      <c r="E5" s="8"/>
      <c r="F5" s="9"/>
      <c r="G5" s="10"/>
      <c r="H5" s="10"/>
      <c r="I5" s="10"/>
    </row>
    <row r="6" spans="1:9" ht="12.75">
      <c r="A6" s="4" t="s">
        <v>2</v>
      </c>
      <c r="B6" s="5"/>
      <c r="C6" s="37" t="s">
        <v>10</v>
      </c>
      <c r="D6" s="38"/>
      <c r="E6" s="8"/>
      <c r="F6" s="9"/>
      <c r="G6" s="10"/>
      <c r="H6" s="10"/>
      <c r="I6" s="10"/>
    </row>
    <row r="7" spans="1:9" ht="12.75">
      <c r="A7" s="11"/>
      <c r="B7" s="6"/>
      <c r="C7" s="12"/>
      <c r="D7" s="13"/>
      <c r="E7" s="13"/>
      <c r="F7" s="14"/>
      <c r="G7" s="15"/>
      <c r="H7" s="15"/>
      <c r="I7" s="15"/>
    </row>
    <row r="8" spans="1:9" ht="12.75">
      <c r="A8" s="16" t="s">
        <v>1</v>
      </c>
      <c r="B8" s="29" t="s">
        <v>7</v>
      </c>
      <c r="C8" s="29" t="s">
        <v>11</v>
      </c>
      <c r="D8" s="18"/>
      <c r="E8" s="18"/>
      <c r="F8" s="19"/>
      <c r="G8" s="19"/>
      <c r="H8" s="19"/>
      <c r="I8" s="19"/>
    </row>
    <row r="9" spans="1:9" ht="12.75">
      <c r="A9" s="20" t="s">
        <v>0</v>
      </c>
      <c r="B9" s="21">
        <f ca="1">TODAY()</f>
        <v>40060</v>
      </c>
      <c r="C9" s="22">
        <f ca="1">NOW()</f>
        <v>40060.50996724537</v>
      </c>
      <c r="D9" s="18"/>
      <c r="E9" s="18"/>
      <c r="F9" s="19"/>
      <c r="G9" s="19"/>
      <c r="H9" s="19"/>
      <c r="I9" s="19"/>
    </row>
    <row r="10" spans="1:9" s="23" customFormat="1" ht="22.5">
      <c r="A10" s="30" t="s">
        <v>13</v>
      </c>
      <c r="B10" s="33" t="s">
        <v>56</v>
      </c>
      <c r="C10" s="33" t="s">
        <v>57</v>
      </c>
      <c r="D10" s="30" t="s">
        <v>87</v>
      </c>
      <c r="E10" s="34" t="s">
        <v>113</v>
      </c>
      <c r="F10" s="34" t="s">
        <v>134</v>
      </c>
      <c r="G10" s="34" t="s">
        <v>174</v>
      </c>
      <c r="H10" s="34" t="s">
        <v>207</v>
      </c>
      <c r="I10" s="34" t="s">
        <v>247</v>
      </c>
    </row>
    <row r="11" spans="1:9" s="25" customFormat="1" ht="45">
      <c r="A11" s="31" t="s">
        <v>14</v>
      </c>
      <c r="B11" s="24">
        <v>13</v>
      </c>
      <c r="C11" s="31" t="s">
        <v>58</v>
      </c>
      <c r="D11" s="31" t="s">
        <v>88</v>
      </c>
      <c r="E11" s="31" t="s">
        <v>114</v>
      </c>
      <c r="F11" s="31" t="s">
        <v>135</v>
      </c>
      <c r="G11" s="31" t="s">
        <v>175</v>
      </c>
      <c r="H11" s="31" t="s">
        <v>208</v>
      </c>
      <c r="I11" s="31" t="s">
        <v>10</v>
      </c>
    </row>
    <row r="12" spans="1:9" s="25" customFormat="1" ht="101.25">
      <c r="A12" s="32" t="s">
        <v>15</v>
      </c>
      <c r="B12" s="26">
        <v>36</v>
      </c>
      <c r="C12" s="32" t="s">
        <v>59</v>
      </c>
      <c r="D12" s="32" t="s">
        <v>88</v>
      </c>
      <c r="E12" s="32" t="s">
        <v>115</v>
      </c>
      <c r="F12" s="32" t="s">
        <v>136</v>
      </c>
      <c r="G12" s="32" t="s">
        <v>176</v>
      </c>
      <c r="H12" s="32" t="s">
        <v>209</v>
      </c>
      <c r="I12" s="32" t="s">
        <v>10</v>
      </c>
    </row>
    <row r="13" spans="1:9" s="25" customFormat="1" ht="33.75">
      <c r="A13" s="31" t="s">
        <v>16</v>
      </c>
      <c r="B13" s="24">
        <v>12</v>
      </c>
      <c r="C13" s="31" t="s">
        <v>60</v>
      </c>
      <c r="D13" s="31" t="s">
        <v>88</v>
      </c>
      <c r="E13" s="31" t="s">
        <v>115</v>
      </c>
      <c r="F13" s="31" t="s">
        <v>137</v>
      </c>
      <c r="G13" s="31" t="s">
        <v>177</v>
      </c>
      <c r="H13" s="31" t="s">
        <v>210</v>
      </c>
      <c r="I13" s="31" t="s">
        <v>10</v>
      </c>
    </row>
    <row r="14" spans="1:9" s="25" customFormat="1" ht="33.75">
      <c r="A14" s="32" t="s">
        <v>17</v>
      </c>
      <c r="B14" s="26">
        <v>4</v>
      </c>
      <c r="C14" s="32" t="s">
        <v>61</v>
      </c>
      <c r="D14" s="32" t="s">
        <v>88</v>
      </c>
      <c r="E14" s="32" t="s">
        <v>116</v>
      </c>
      <c r="F14" s="32" t="s">
        <v>138</v>
      </c>
      <c r="G14" s="32" t="s">
        <v>178</v>
      </c>
      <c r="H14" s="32" t="s">
        <v>211</v>
      </c>
      <c r="I14" s="32" t="s">
        <v>10</v>
      </c>
    </row>
    <row r="15" spans="1:9" s="25" customFormat="1" ht="45">
      <c r="A15" s="31" t="s">
        <v>18</v>
      </c>
      <c r="B15" s="24">
        <v>15</v>
      </c>
      <c r="C15" s="31" t="s">
        <v>59</v>
      </c>
      <c r="D15" s="31" t="s">
        <v>89</v>
      </c>
      <c r="E15" s="31" t="s">
        <v>116</v>
      </c>
      <c r="F15" s="31" t="s">
        <v>139</v>
      </c>
      <c r="G15" s="31" t="s">
        <v>179</v>
      </c>
      <c r="H15" s="31" t="s">
        <v>212</v>
      </c>
      <c r="I15" s="31" t="s">
        <v>10</v>
      </c>
    </row>
    <row r="16" spans="1:9" s="25" customFormat="1" ht="33.75">
      <c r="A16" s="32" t="s">
        <v>19</v>
      </c>
      <c r="B16" s="26">
        <v>2</v>
      </c>
      <c r="C16" s="32" t="s">
        <v>59</v>
      </c>
      <c r="D16" s="32" t="s">
        <v>88</v>
      </c>
      <c r="E16" s="32" t="s">
        <v>115</v>
      </c>
      <c r="F16" s="32" t="s">
        <v>140</v>
      </c>
      <c r="G16" s="32" t="s">
        <v>180</v>
      </c>
      <c r="H16" s="32" t="s">
        <v>213</v>
      </c>
      <c r="I16" s="32" t="s">
        <v>10</v>
      </c>
    </row>
    <row r="17" spans="1:9" s="25" customFormat="1" ht="33.75">
      <c r="A17" s="31" t="s">
        <v>20</v>
      </c>
      <c r="B17" s="24">
        <v>2</v>
      </c>
      <c r="C17" s="31" t="s">
        <v>59</v>
      </c>
      <c r="D17" s="31" t="s">
        <v>88</v>
      </c>
      <c r="E17" s="31" t="s">
        <v>116</v>
      </c>
      <c r="F17" s="31" t="s">
        <v>141</v>
      </c>
      <c r="G17" s="31" t="s">
        <v>181</v>
      </c>
      <c r="H17" s="31" t="s">
        <v>214</v>
      </c>
      <c r="I17" s="31" t="s">
        <v>10</v>
      </c>
    </row>
    <row r="18" spans="1:9" s="25" customFormat="1" ht="33.75">
      <c r="A18" s="32" t="s">
        <v>21</v>
      </c>
      <c r="B18" s="26">
        <v>1</v>
      </c>
      <c r="C18" s="32" t="s">
        <v>62</v>
      </c>
      <c r="D18" s="32" t="s">
        <v>90</v>
      </c>
      <c r="E18" s="32" t="s">
        <v>117</v>
      </c>
      <c r="F18" s="32" t="s">
        <v>90</v>
      </c>
      <c r="G18" s="32" t="s">
        <v>182</v>
      </c>
      <c r="H18" s="32" t="s">
        <v>215</v>
      </c>
      <c r="I18" s="32" t="s">
        <v>10</v>
      </c>
    </row>
    <row r="19" spans="1:9" s="25" customFormat="1" ht="33.75">
      <c r="A19" s="31" t="s">
        <v>22</v>
      </c>
      <c r="B19" s="24">
        <v>3</v>
      </c>
      <c r="C19" s="31" t="s">
        <v>63</v>
      </c>
      <c r="D19" s="31" t="s">
        <v>91</v>
      </c>
      <c r="E19" s="31" t="s">
        <v>118</v>
      </c>
      <c r="F19" s="31" t="s">
        <v>142</v>
      </c>
      <c r="G19" s="31" t="s">
        <v>10</v>
      </c>
      <c r="H19" s="31" t="s">
        <v>216</v>
      </c>
      <c r="I19" s="31" t="s">
        <v>10</v>
      </c>
    </row>
    <row r="20" spans="1:9" s="25" customFormat="1" ht="33.75">
      <c r="A20" s="32" t="s">
        <v>23</v>
      </c>
      <c r="B20" s="26">
        <v>12</v>
      </c>
      <c r="C20" s="32" t="s">
        <v>64</v>
      </c>
      <c r="D20" s="32" t="s">
        <v>92</v>
      </c>
      <c r="E20" s="32" t="s">
        <v>119</v>
      </c>
      <c r="F20" s="32" t="s">
        <v>143</v>
      </c>
      <c r="G20" s="32" t="s">
        <v>64</v>
      </c>
      <c r="H20" s="32" t="s">
        <v>217</v>
      </c>
      <c r="I20" s="32" t="s">
        <v>10</v>
      </c>
    </row>
    <row r="21" spans="1:9" s="25" customFormat="1" ht="33.75">
      <c r="A21" s="31" t="s">
        <v>24</v>
      </c>
      <c r="B21" s="24">
        <v>12</v>
      </c>
      <c r="C21" s="31" t="s">
        <v>65</v>
      </c>
      <c r="D21" s="31" t="s">
        <v>93</v>
      </c>
      <c r="E21" s="31" t="s">
        <v>117</v>
      </c>
      <c r="F21" s="31" t="s">
        <v>93</v>
      </c>
      <c r="G21" s="31" t="s">
        <v>183</v>
      </c>
      <c r="H21" s="31" t="s">
        <v>218</v>
      </c>
      <c r="I21" s="31" t="s">
        <v>10</v>
      </c>
    </row>
    <row r="22" spans="1:9" s="25" customFormat="1" ht="101.25">
      <c r="A22" s="32" t="s">
        <v>25</v>
      </c>
      <c r="B22" s="26">
        <v>36</v>
      </c>
      <c r="C22" s="32" t="s">
        <v>66</v>
      </c>
      <c r="D22" s="32" t="s">
        <v>94</v>
      </c>
      <c r="E22" s="32" t="s">
        <v>120</v>
      </c>
      <c r="F22" s="32" t="s">
        <v>144</v>
      </c>
      <c r="G22" s="32" t="s">
        <v>184</v>
      </c>
      <c r="H22" s="32" t="s">
        <v>219</v>
      </c>
      <c r="I22" s="32" t="s">
        <v>10</v>
      </c>
    </row>
    <row r="23" spans="1:9" s="25" customFormat="1" ht="45">
      <c r="A23" s="31" t="s">
        <v>26</v>
      </c>
      <c r="B23" s="24">
        <v>1</v>
      </c>
      <c r="C23" s="31" t="s">
        <v>67</v>
      </c>
      <c r="D23" s="31" t="s">
        <v>95</v>
      </c>
      <c r="E23" s="31" t="s">
        <v>121</v>
      </c>
      <c r="F23" s="31" t="s">
        <v>145</v>
      </c>
      <c r="G23" s="31" t="s">
        <v>185</v>
      </c>
      <c r="H23" s="31" t="s">
        <v>220</v>
      </c>
      <c r="I23" s="31" t="s">
        <v>10</v>
      </c>
    </row>
    <row r="24" spans="1:9" s="25" customFormat="1" ht="22.5">
      <c r="A24" s="32" t="s">
        <v>27</v>
      </c>
      <c r="B24" s="26">
        <v>1</v>
      </c>
      <c r="C24" s="32" t="s">
        <v>68</v>
      </c>
      <c r="D24" s="32" t="s">
        <v>96</v>
      </c>
      <c r="E24" s="32" t="s">
        <v>122</v>
      </c>
      <c r="F24" s="32" t="s">
        <v>146</v>
      </c>
      <c r="G24" s="32" t="s">
        <v>186</v>
      </c>
      <c r="H24" s="32" t="s">
        <v>221</v>
      </c>
      <c r="I24" s="32" t="s">
        <v>10</v>
      </c>
    </row>
    <row r="25" spans="1:9" s="25" customFormat="1" ht="22.5">
      <c r="A25" s="31" t="s">
        <v>28</v>
      </c>
      <c r="B25" s="24">
        <v>2</v>
      </c>
      <c r="C25" s="31" t="s">
        <v>69</v>
      </c>
      <c r="D25" s="31" t="s">
        <v>97</v>
      </c>
      <c r="E25" s="31" t="s">
        <v>123</v>
      </c>
      <c r="F25" s="31" t="s">
        <v>147</v>
      </c>
      <c r="G25" s="31" t="s">
        <v>69</v>
      </c>
      <c r="H25" s="31" t="s">
        <v>222</v>
      </c>
      <c r="I25" s="31" t="s">
        <v>10</v>
      </c>
    </row>
    <row r="26" spans="1:9" s="25" customFormat="1" ht="33.75">
      <c r="A26" s="32" t="s">
        <v>29</v>
      </c>
      <c r="B26" s="26">
        <v>11</v>
      </c>
      <c r="C26" s="32" t="s">
        <v>70</v>
      </c>
      <c r="D26" s="32" t="s">
        <v>98</v>
      </c>
      <c r="E26" s="32" t="s">
        <v>121</v>
      </c>
      <c r="F26" s="32" t="s">
        <v>148</v>
      </c>
      <c r="G26" s="32" t="s">
        <v>70</v>
      </c>
      <c r="H26" s="32" t="s">
        <v>223</v>
      </c>
      <c r="I26" s="32" t="s">
        <v>10</v>
      </c>
    </row>
    <row r="27" spans="1:9" s="25" customFormat="1" ht="33.75">
      <c r="A27" s="31" t="s">
        <v>30</v>
      </c>
      <c r="B27" s="24">
        <v>1</v>
      </c>
      <c r="C27" s="31" t="s">
        <v>70</v>
      </c>
      <c r="D27" s="31" t="s">
        <v>98</v>
      </c>
      <c r="E27" s="31" t="s">
        <v>121</v>
      </c>
      <c r="F27" s="31" t="s">
        <v>149</v>
      </c>
      <c r="G27" s="31" t="s">
        <v>70</v>
      </c>
      <c r="H27" s="31" t="s">
        <v>224</v>
      </c>
      <c r="I27" s="31" t="s">
        <v>10</v>
      </c>
    </row>
    <row r="28" spans="1:9" s="25" customFormat="1" ht="56.25">
      <c r="A28" s="32" t="s">
        <v>31</v>
      </c>
      <c r="B28" s="26">
        <v>1</v>
      </c>
      <c r="C28" s="32" t="s">
        <v>71</v>
      </c>
      <c r="D28" s="32" t="s">
        <v>99</v>
      </c>
      <c r="E28" s="32" t="s">
        <v>124</v>
      </c>
      <c r="F28" s="32" t="s">
        <v>150</v>
      </c>
      <c r="G28" s="32" t="s">
        <v>187</v>
      </c>
      <c r="H28" s="32" t="s">
        <v>225</v>
      </c>
      <c r="I28" s="32" t="s">
        <v>10</v>
      </c>
    </row>
    <row r="29" spans="1:9" s="25" customFormat="1" ht="56.25">
      <c r="A29" s="31" t="s">
        <v>32</v>
      </c>
      <c r="B29" s="24">
        <v>1</v>
      </c>
      <c r="C29" s="31" t="s">
        <v>72</v>
      </c>
      <c r="D29" s="31" t="s">
        <v>100</v>
      </c>
      <c r="E29" s="31" t="s">
        <v>125</v>
      </c>
      <c r="F29" s="31" t="s">
        <v>151</v>
      </c>
      <c r="G29" s="31" t="s">
        <v>188</v>
      </c>
      <c r="H29" s="31" t="s">
        <v>226</v>
      </c>
      <c r="I29" s="31" t="s">
        <v>10</v>
      </c>
    </row>
    <row r="30" spans="1:9" s="25" customFormat="1" ht="45">
      <c r="A30" s="32" t="s">
        <v>33</v>
      </c>
      <c r="B30" s="26">
        <v>13</v>
      </c>
      <c r="C30" s="32" t="s">
        <v>73</v>
      </c>
      <c r="D30" s="32" t="s">
        <v>101</v>
      </c>
      <c r="E30" s="32" t="s">
        <v>126</v>
      </c>
      <c r="F30" s="32" t="s">
        <v>152</v>
      </c>
      <c r="G30" s="32" t="s">
        <v>189</v>
      </c>
      <c r="H30" s="32" t="s">
        <v>227</v>
      </c>
      <c r="I30" s="32" t="s">
        <v>10</v>
      </c>
    </row>
    <row r="31" spans="1:9" s="25" customFormat="1" ht="22.5">
      <c r="A31" s="31" t="s">
        <v>34</v>
      </c>
      <c r="B31" s="24">
        <v>5</v>
      </c>
      <c r="C31" s="31" t="s">
        <v>73</v>
      </c>
      <c r="D31" s="31" t="s">
        <v>101</v>
      </c>
      <c r="E31" s="31" t="s">
        <v>117</v>
      </c>
      <c r="F31" s="31" t="s">
        <v>153</v>
      </c>
      <c r="G31" s="31" t="s">
        <v>190</v>
      </c>
      <c r="H31" s="31" t="s">
        <v>228</v>
      </c>
      <c r="I31" s="31" t="s">
        <v>10</v>
      </c>
    </row>
    <row r="32" spans="1:9" s="25" customFormat="1" ht="33.75">
      <c r="A32" s="32" t="s">
        <v>35</v>
      </c>
      <c r="B32" s="26">
        <v>12</v>
      </c>
      <c r="C32" s="32" t="s">
        <v>73</v>
      </c>
      <c r="D32" s="32" t="s">
        <v>101</v>
      </c>
      <c r="E32" s="32" t="s">
        <v>126</v>
      </c>
      <c r="F32" s="32" t="s">
        <v>154</v>
      </c>
      <c r="G32" s="32" t="s">
        <v>191</v>
      </c>
      <c r="H32" s="32" t="s">
        <v>229</v>
      </c>
      <c r="I32" s="32" t="s">
        <v>10</v>
      </c>
    </row>
    <row r="33" spans="1:9" s="25" customFormat="1" ht="33.75">
      <c r="A33" s="31" t="s">
        <v>36</v>
      </c>
      <c r="B33" s="24">
        <v>12</v>
      </c>
      <c r="C33" s="31" t="s">
        <v>73</v>
      </c>
      <c r="D33" s="31" t="s">
        <v>102</v>
      </c>
      <c r="E33" s="31" t="s">
        <v>127</v>
      </c>
      <c r="F33" s="31" t="s">
        <v>155</v>
      </c>
      <c r="G33" s="31" t="s">
        <v>192</v>
      </c>
      <c r="H33" s="31" t="s">
        <v>230</v>
      </c>
      <c r="I33" s="31" t="s">
        <v>10</v>
      </c>
    </row>
    <row r="34" spans="1:9" s="25" customFormat="1" ht="78.75">
      <c r="A34" s="32" t="s">
        <v>37</v>
      </c>
      <c r="B34" s="26">
        <v>25</v>
      </c>
      <c r="C34" s="32" t="s">
        <v>74</v>
      </c>
      <c r="D34" s="32" t="s">
        <v>101</v>
      </c>
      <c r="E34" s="32" t="s">
        <v>117</v>
      </c>
      <c r="F34" s="32" t="s">
        <v>156</v>
      </c>
      <c r="G34" s="32" t="s">
        <v>193</v>
      </c>
      <c r="H34" s="32" t="s">
        <v>231</v>
      </c>
      <c r="I34" s="32" t="s">
        <v>10</v>
      </c>
    </row>
    <row r="35" spans="1:9" s="25" customFormat="1" ht="45">
      <c r="A35" s="31" t="s">
        <v>38</v>
      </c>
      <c r="B35" s="24">
        <v>13</v>
      </c>
      <c r="C35" s="31" t="s">
        <v>74</v>
      </c>
      <c r="D35" s="31" t="s">
        <v>101</v>
      </c>
      <c r="E35" s="31" t="s">
        <v>117</v>
      </c>
      <c r="F35" s="31" t="s">
        <v>157</v>
      </c>
      <c r="G35" s="31" t="s">
        <v>194</v>
      </c>
      <c r="H35" s="31" t="s">
        <v>232</v>
      </c>
      <c r="I35" s="31" t="s">
        <v>10</v>
      </c>
    </row>
    <row r="36" spans="1:9" s="25" customFormat="1" ht="45">
      <c r="A36" s="32" t="s">
        <v>39</v>
      </c>
      <c r="B36" s="26">
        <v>13</v>
      </c>
      <c r="C36" s="32" t="s">
        <v>73</v>
      </c>
      <c r="D36" s="32" t="s">
        <v>101</v>
      </c>
      <c r="E36" s="32" t="s">
        <v>117</v>
      </c>
      <c r="F36" s="32" t="s">
        <v>158</v>
      </c>
      <c r="G36" s="32" t="s">
        <v>195</v>
      </c>
      <c r="H36" s="32" t="s">
        <v>233</v>
      </c>
      <c r="I36" s="32" t="s">
        <v>10</v>
      </c>
    </row>
    <row r="37" spans="1:9" s="25" customFormat="1" ht="33.75">
      <c r="A37" s="31" t="s">
        <v>40</v>
      </c>
      <c r="B37" s="24">
        <v>12</v>
      </c>
      <c r="C37" s="31" t="s">
        <v>74</v>
      </c>
      <c r="D37" s="31" t="s">
        <v>101</v>
      </c>
      <c r="E37" s="31" t="s">
        <v>117</v>
      </c>
      <c r="F37" s="31" t="s">
        <v>159</v>
      </c>
      <c r="G37" s="31" t="s">
        <v>196</v>
      </c>
      <c r="H37" s="31" t="s">
        <v>234</v>
      </c>
      <c r="I37" s="31" t="s">
        <v>10</v>
      </c>
    </row>
    <row r="38" spans="1:9" s="25" customFormat="1" ht="22.5">
      <c r="A38" s="32" t="s">
        <v>41</v>
      </c>
      <c r="B38" s="26">
        <v>2</v>
      </c>
      <c r="C38" s="32" t="s">
        <v>73</v>
      </c>
      <c r="D38" s="32" t="s">
        <v>101</v>
      </c>
      <c r="E38" s="32" t="s">
        <v>117</v>
      </c>
      <c r="F38" s="32" t="s">
        <v>153</v>
      </c>
      <c r="G38" s="32" t="s">
        <v>190</v>
      </c>
      <c r="H38" s="32" t="s">
        <v>228</v>
      </c>
      <c r="I38" s="32" t="s">
        <v>248</v>
      </c>
    </row>
    <row r="39" spans="1:9" s="25" customFormat="1" ht="22.5">
      <c r="A39" s="31" t="s">
        <v>42</v>
      </c>
      <c r="B39" s="24">
        <v>1</v>
      </c>
      <c r="C39" s="31" t="s">
        <v>75</v>
      </c>
      <c r="D39" s="31" t="s">
        <v>101</v>
      </c>
      <c r="E39" s="31" t="s">
        <v>116</v>
      </c>
      <c r="F39" s="31" t="s">
        <v>160</v>
      </c>
      <c r="G39" s="31" t="s">
        <v>197</v>
      </c>
      <c r="H39" s="31" t="s">
        <v>235</v>
      </c>
      <c r="I39" s="31" t="s">
        <v>248</v>
      </c>
    </row>
    <row r="40" spans="1:9" s="25" customFormat="1" ht="22.5">
      <c r="A40" s="32" t="s">
        <v>43</v>
      </c>
      <c r="B40" s="26">
        <v>2</v>
      </c>
      <c r="C40" s="32" t="s">
        <v>73</v>
      </c>
      <c r="D40" s="32" t="s">
        <v>101</v>
      </c>
      <c r="E40" s="32" t="s">
        <v>126</v>
      </c>
      <c r="F40" s="32" t="s">
        <v>161</v>
      </c>
      <c r="G40" s="32" t="s">
        <v>198</v>
      </c>
      <c r="H40" s="32" t="s">
        <v>236</v>
      </c>
      <c r="I40" s="32" t="s">
        <v>10</v>
      </c>
    </row>
    <row r="41" spans="1:9" s="25" customFormat="1" ht="22.5">
      <c r="A41" s="31" t="s">
        <v>44</v>
      </c>
      <c r="B41" s="24">
        <v>1</v>
      </c>
      <c r="C41" s="31" t="s">
        <v>73</v>
      </c>
      <c r="D41" s="31" t="s">
        <v>101</v>
      </c>
      <c r="E41" s="31" t="s">
        <v>126</v>
      </c>
      <c r="F41" s="31" t="s">
        <v>162</v>
      </c>
      <c r="G41" s="31" t="s">
        <v>199</v>
      </c>
      <c r="H41" s="31" t="s">
        <v>237</v>
      </c>
      <c r="I41" s="31" t="s">
        <v>10</v>
      </c>
    </row>
    <row r="42" spans="1:9" s="25" customFormat="1" ht="33.75">
      <c r="A42" s="32" t="s">
        <v>45</v>
      </c>
      <c r="B42" s="26">
        <v>1</v>
      </c>
      <c r="C42" s="32" t="s">
        <v>76</v>
      </c>
      <c r="D42" s="32" t="s">
        <v>103</v>
      </c>
      <c r="E42" s="32" t="s">
        <v>128</v>
      </c>
      <c r="F42" s="32" t="s">
        <v>163</v>
      </c>
      <c r="G42" s="32" t="s">
        <v>200</v>
      </c>
      <c r="H42" s="32" t="s">
        <v>238</v>
      </c>
      <c r="I42" s="32" t="s">
        <v>10</v>
      </c>
    </row>
    <row r="43" spans="1:9" s="25" customFormat="1" ht="33.75">
      <c r="A43" s="31" t="s">
        <v>46</v>
      </c>
      <c r="B43" s="24">
        <v>1</v>
      </c>
      <c r="C43" s="31" t="s">
        <v>77</v>
      </c>
      <c r="D43" s="31" t="s">
        <v>104</v>
      </c>
      <c r="E43" s="31" t="s">
        <v>129</v>
      </c>
      <c r="F43" s="31" t="s">
        <v>164</v>
      </c>
      <c r="G43" s="31" t="s">
        <v>201</v>
      </c>
      <c r="H43" s="31" t="s">
        <v>239</v>
      </c>
      <c r="I43" s="31" t="s">
        <v>10</v>
      </c>
    </row>
    <row r="44" spans="1:9" s="25" customFormat="1" ht="22.5">
      <c r="A44" s="32" t="s">
        <v>47</v>
      </c>
      <c r="B44" s="26">
        <v>4</v>
      </c>
      <c r="C44" s="32" t="s">
        <v>78</v>
      </c>
      <c r="D44" s="32" t="s">
        <v>105</v>
      </c>
      <c r="E44" s="32" t="s">
        <v>130</v>
      </c>
      <c r="F44" s="32" t="s">
        <v>165</v>
      </c>
      <c r="G44" s="32" t="s">
        <v>202</v>
      </c>
      <c r="H44" s="32" t="s">
        <v>240</v>
      </c>
      <c r="I44" s="32" t="s">
        <v>10</v>
      </c>
    </row>
    <row r="45" spans="1:9" s="25" customFormat="1" ht="45">
      <c r="A45" s="31" t="s">
        <v>48</v>
      </c>
      <c r="B45" s="24">
        <v>1</v>
      </c>
      <c r="C45" s="31" t="s">
        <v>79</v>
      </c>
      <c r="D45" s="31" t="s">
        <v>106</v>
      </c>
      <c r="E45" s="31" t="s">
        <v>125</v>
      </c>
      <c r="F45" s="31" t="s">
        <v>166</v>
      </c>
      <c r="G45" s="31" t="s">
        <v>203</v>
      </c>
      <c r="H45" s="31" t="s">
        <v>241</v>
      </c>
      <c r="I45" s="31" t="s">
        <v>10</v>
      </c>
    </row>
    <row r="46" spans="1:9" s="25" customFormat="1" ht="67.5">
      <c r="A46" s="32" t="s">
        <v>49</v>
      </c>
      <c r="B46" s="26">
        <v>24</v>
      </c>
      <c r="C46" s="32" t="s">
        <v>80</v>
      </c>
      <c r="D46" s="32" t="s">
        <v>107</v>
      </c>
      <c r="E46" s="32" t="s">
        <v>118</v>
      </c>
      <c r="F46" s="32" t="s">
        <v>167</v>
      </c>
      <c r="G46" s="32" t="s">
        <v>10</v>
      </c>
      <c r="H46" s="32" t="s">
        <v>242</v>
      </c>
      <c r="I46" s="32" t="s">
        <v>10</v>
      </c>
    </row>
    <row r="47" spans="1:9" s="25" customFormat="1" ht="67.5">
      <c r="A47" s="31" t="s">
        <v>50</v>
      </c>
      <c r="B47" s="24">
        <v>24</v>
      </c>
      <c r="C47" s="31" t="s">
        <v>81</v>
      </c>
      <c r="D47" s="31" t="s">
        <v>108</v>
      </c>
      <c r="E47" s="31" t="s">
        <v>131</v>
      </c>
      <c r="F47" s="31" t="s">
        <v>168</v>
      </c>
      <c r="G47" s="31" t="s">
        <v>81</v>
      </c>
      <c r="H47" s="31" t="s">
        <v>243</v>
      </c>
      <c r="I47" s="31" t="s">
        <v>10</v>
      </c>
    </row>
    <row r="48" spans="1:9" s="25" customFormat="1" ht="33.75">
      <c r="A48" s="32" t="s">
        <v>51</v>
      </c>
      <c r="B48" s="26">
        <v>1</v>
      </c>
      <c r="C48" s="32" t="s">
        <v>82</v>
      </c>
      <c r="D48" s="32" t="s">
        <v>107</v>
      </c>
      <c r="E48" s="32" t="s">
        <v>124</v>
      </c>
      <c r="F48" s="32" t="s">
        <v>169</v>
      </c>
      <c r="G48" s="32" t="s">
        <v>204</v>
      </c>
      <c r="H48" s="32" t="s">
        <v>244</v>
      </c>
      <c r="I48" s="32" t="s">
        <v>248</v>
      </c>
    </row>
    <row r="49" spans="1:9" s="25" customFormat="1" ht="45">
      <c r="A49" s="31" t="s">
        <v>52</v>
      </c>
      <c r="B49" s="24">
        <v>2</v>
      </c>
      <c r="C49" s="31" t="s">
        <v>83</v>
      </c>
      <c r="D49" s="31" t="s">
        <v>109</v>
      </c>
      <c r="E49" s="31" t="s">
        <v>132</v>
      </c>
      <c r="F49" s="31" t="s">
        <v>170</v>
      </c>
      <c r="G49" s="31" t="s">
        <v>205</v>
      </c>
      <c r="H49" s="31" t="s">
        <v>10</v>
      </c>
      <c r="I49" s="31" t="s">
        <v>10</v>
      </c>
    </row>
    <row r="50" spans="1:9" s="25" customFormat="1" ht="45">
      <c r="A50" s="32" t="s">
        <v>53</v>
      </c>
      <c r="B50" s="26">
        <v>2</v>
      </c>
      <c r="C50" s="32" t="s">
        <v>84</v>
      </c>
      <c r="D50" s="32" t="s">
        <v>110</v>
      </c>
      <c r="E50" s="32" t="s">
        <v>132</v>
      </c>
      <c r="F50" s="32" t="s">
        <v>171</v>
      </c>
      <c r="G50" s="32" t="s">
        <v>206</v>
      </c>
      <c r="H50" s="32" t="s">
        <v>10</v>
      </c>
      <c r="I50" s="32" t="s">
        <v>10</v>
      </c>
    </row>
    <row r="51" spans="1:9" s="25" customFormat="1" ht="22.5">
      <c r="A51" s="31" t="s">
        <v>54</v>
      </c>
      <c r="B51" s="24">
        <v>1</v>
      </c>
      <c r="C51" s="31" t="s">
        <v>85</v>
      </c>
      <c r="D51" s="31" t="s">
        <v>111</v>
      </c>
      <c r="E51" s="31" t="s">
        <v>133</v>
      </c>
      <c r="F51" s="31" t="s">
        <v>172</v>
      </c>
      <c r="G51" s="31" t="s">
        <v>85</v>
      </c>
      <c r="H51" s="31" t="s">
        <v>245</v>
      </c>
      <c r="I51" s="31" t="s">
        <v>10</v>
      </c>
    </row>
    <row r="52" spans="1:9" s="25" customFormat="1" ht="22.5">
      <c r="A52" s="32" t="s">
        <v>55</v>
      </c>
      <c r="B52" s="26">
        <v>1</v>
      </c>
      <c r="C52" s="32" t="s">
        <v>86</v>
      </c>
      <c r="D52" s="32" t="s">
        <v>112</v>
      </c>
      <c r="E52" s="32" t="s">
        <v>133</v>
      </c>
      <c r="F52" s="32" t="s">
        <v>173</v>
      </c>
      <c r="G52" s="32" t="s">
        <v>86</v>
      </c>
      <c r="H52" s="32" t="s">
        <v>246</v>
      </c>
      <c r="I52" s="32" t="s">
        <v>10</v>
      </c>
    </row>
    <row r="53" spans="1:9" ht="12.75">
      <c r="A53" s="27"/>
      <c r="B53" s="17"/>
      <c r="C53" s="17"/>
      <c r="D53" s="27"/>
      <c r="E53" s="27"/>
      <c r="F53" s="27"/>
      <c r="G53" s="27"/>
      <c r="H53" s="27"/>
      <c r="I53" s="27"/>
    </row>
    <row r="59" spans="6:9" ht="12.75">
      <c r="F59" s="8"/>
      <c r="G59" s="8"/>
      <c r="H59" s="8"/>
      <c r="I59" s="8"/>
    </row>
  </sheetData>
  <mergeCells count="6">
    <mergeCell ref="F2:I2"/>
    <mergeCell ref="C6:D6"/>
    <mergeCell ref="C5:D5"/>
    <mergeCell ref="C4:D4"/>
    <mergeCell ref="C3:D3"/>
    <mergeCell ref="A2:E2"/>
  </mergeCells>
  <printOptions/>
  <pageMargins left="0.46" right="0.36" top="0.58" bottom="1" header="0.5" footer="0.5"/>
  <pageSetup fitToHeight="1" fitToWidth="1" horizontalDpi="200" verticalDpi="200" orientation="landscape" paperSize="9" scale="72" r:id="rId1"/>
  <headerFooter alignWithMargins="0">
    <oddHeader>&amp;LListado de materiales:&amp;CField=Tarjeta&amp;R&amp;"Arial,Negrita"RBZ Robot Design S.L.</oddHeader>
    <oddFooter>&amp;C&amp;D&amp;RPagina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n_martin</dc:creator>
  <cp:keywords/>
  <dc:description/>
  <cp:lastModifiedBy>Juanma</cp:lastModifiedBy>
  <cp:lastPrinted>2002-11-05T15:26:25Z</cp:lastPrinted>
  <dcterms:created xsi:type="dcterms:W3CDTF">2002-11-05T15:28:02Z</dcterms:created>
  <dcterms:modified xsi:type="dcterms:W3CDTF">2009-09-04T10:14:30Z</dcterms:modified>
  <cp:category/>
  <cp:version/>
  <cp:contentType/>
  <cp:contentStatus/>
</cp:coreProperties>
</file>